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100" yWindow="160" windowWidth="16260" windowHeight="7420"/>
  </bookViews>
  <sheets>
    <sheet name="ES cost calculator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2" l="1"/>
  <c r="D18" i="2"/>
  <c r="D30" i="2"/>
  <c r="F26" i="2"/>
  <c r="F30" i="2"/>
  <c r="D22" i="2"/>
  <c r="F18" i="2"/>
  <c r="F22" i="2"/>
  <c r="D14" i="2"/>
  <c r="F10" i="2"/>
  <c r="F14" i="2"/>
</calcChain>
</file>

<file path=xl/sharedStrings.xml><?xml version="1.0" encoding="utf-8"?>
<sst xmlns="http://schemas.openxmlformats.org/spreadsheetml/2006/main" count="22" uniqueCount="12">
  <si>
    <t>1 Pump per Use</t>
  </si>
  <si>
    <t>2 Pumps per Use</t>
  </si>
  <si>
    <t>3 Pumps per Use</t>
  </si>
  <si>
    <t>Volume per Pump (mL)</t>
  </si>
  <si>
    <t>Pumps per Use</t>
  </si>
  <si>
    <t>Cost per Use</t>
  </si>
  <si>
    <t>By the Case</t>
  </si>
  <si>
    <t>By the Cartridge</t>
  </si>
  <si>
    <t>Pumps per Case/Cartridge</t>
  </si>
  <si>
    <t>Price per Case/Cartridge</t>
  </si>
  <si>
    <t>ES48-6</t>
  </si>
  <si>
    <t>ES48 Luxury Foaming Hand Soap (6 x 1000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</si>
</sst>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0" applyNumberFormat="1"/>
    <xf numFmtId="164" fontId="0" fillId="0" borderId="1" xfId="0" applyNumberFormat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50264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906" b="5281"/>
        <a:stretch>
          <a:fillRect/>
        </a:stretch>
      </xdr:blipFill>
      <xdr:spPr>
        <a:xfrm>
          <a:off x="0" y="0"/>
          <a:ext cx="6296025" cy="81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0"/>
  <sheetViews>
    <sheetView tabSelected="1" topLeftCell="A24" workbookViewId="0">
      <selection activeCell="J33" sqref="J33"/>
    </sheetView>
  </sheetViews>
  <sheetFormatPr baseColWidth="10" defaultColWidth="8.83203125" defaultRowHeight="14" x14ac:dyDescent="0"/>
  <cols>
    <col min="2" max="2" width="15.83203125" bestFit="1" customWidth="1"/>
    <col min="3" max="3" width="24.5" bestFit="1" customWidth="1"/>
    <col min="4" max="4" width="16.1640625" customWidth="1"/>
    <col min="5" max="5" width="3.6640625" customWidth="1"/>
    <col min="6" max="6" width="16.1640625" customWidth="1"/>
  </cols>
  <sheetData>
    <row r="6" spans="2:6">
      <c r="B6" t="s">
        <v>10</v>
      </c>
      <c r="C6" t="s">
        <v>11</v>
      </c>
    </row>
    <row r="8" spans="2:6">
      <c r="D8" s="1" t="s">
        <v>6</v>
      </c>
      <c r="F8" s="1" t="s">
        <v>7</v>
      </c>
    </row>
    <row r="9" spans="2:6">
      <c r="B9" s="1" t="s">
        <v>0</v>
      </c>
    </row>
    <row r="10" spans="2:6">
      <c r="C10" t="s">
        <v>9</v>
      </c>
      <c r="D10" s="3">
        <v>57.9</v>
      </c>
      <c r="F10" s="2">
        <f>+D10/6</f>
        <v>9.65</v>
      </c>
    </row>
    <row r="11" spans="2:6">
      <c r="C11" t="s">
        <v>3</v>
      </c>
      <c r="D11">
        <v>0.7</v>
      </c>
      <c r="F11">
        <v>0.7</v>
      </c>
    </row>
    <row r="12" spans="2:6">
      <c r="C12" t="s">
        <v>8</v>
      </c>
      <c r="D12">
        <v>8568</v>
      </c>
      <c r="F12">
        <v>1428</v>
      </c>
    </row>
    <row r="13" spans="2:6" ht="15" thickBot="1">
      <c r="C13" t="s">
        <v>4</v>
      </c>
      <c r="D13">
        <v>1</v>
      </c>
      <c r="F13">
        <v>1</v>
      </c>
    </row>
    <row r="14" spans="2:6" ht="15" thickBot="1">
      <c r="C14" t="s">
        <v>5</v>
      </c>
      <c r="D14" s="4">
        <f>D10/(D12/D13)</f>
        <v>6.7577030812324924E-3</v>
      </c>
      <c r="F14" s="4">
        <f>F10/(F12/F13)</f>
        <v>6.7577030812324933E-3</v>
      </c>
    </row>
    <row r="17" spans="2:6">
      <c r="B17" s="1" t="s">
        <v>1</v>
      </c>
    </row>
    <row r="18" spans="2:6">
      <c r="C18" t="s">
        <v>9</v>
      </c>
      <c r="D18" s="3">
        <f>D10</f>
        <v>57.9</v>
      </c>
      <c r="F18" s="2">
        <f>+D18/6</f>
        <v>9.65</v>
      </c>
    </row>
    <row r="19" spans="2:6">
      <c r="C19" t="s">
        <v>3</v>
      </c>
      <c r="D19">
        <v>0.7</v>
      </c>
      <c r="F19">
        <v>0.7</v>
      </c>
    </row>
    <row r="20" spans="2:6">
      <c r="C20" t="s">
        <v>8</v>
      </c>
      <c r="D20">
        <v>8568</v>
      </c>
      <c r="F20">
        <v>1428</v>
      </c>
    </row>
    <row r="21" spans="2:6" ht="15" thickBot="1">
      <c r="C21" t="s">
        <v>4</v>
      </c>
      <c r="D21">
        <v>2</v>
      </c>
      <c r="F21">
        <v>2</v>
      </c>
    </row>
    <row r="22" spans="2:6" ht="15" thickBot="1">
      <c r="C22" t="s">
        <v>5</v>
      </c>
      <c r="D22" s="4">
        <f>D18/(D20/D21)</f>
        <v>1.3515406162464985E-2</v>
      </c>
      <c r="F22" s="4">
        <f>F18/(F20/F21)</f>
        <v>1.3515406162464987E-2</v>
      </c>
    </row>
    <row r="25" spans="2:6">
      <c r="B25" s="1" t="s">
        <v>2</v>
      </c>
    </row>
    <row r="26" spans="2:6">
      <c r="C26" t="s">
        <v>9</v>
      </c>
      <c r="D26" s="3">
        <f>D10</f>
        <v>57.9</v>
      </c>
      <c r="F26" s="2">
        <f>+D26/6</f>
        <v>9.65</v>
      </c>
    </row>
    <row r="27" spans="2:6">
      <c r="C27" t="s">
        <v>3</v>
      </c>
      <c r="D27">
        <v>0.7</v>
      </c>
      <c r="F27">
        <v>0.7</v>
      </c>
    </row>
    <row r="28" spans="2:6">
      <c r="C28" t="s">
        <v>8</v>
      </c>
      <c r="D28">
        <v>8568</v>
      </c>
      <c r="F28">
        <v>1428</v>
      </c>
    </row>
    <row r="29" spans="2:6" ht="15" thickBot="1">
      <c r="C29" t="s">
        <v>4</v>
      </c>
      <c r="D29">
        <v>3</v>
      </c>
      <c r="F29">
        <v>3</v>
      </c>
    </row>
    <row r="30" spans="2:6" ht="15" thickBot="1">
      <c r="C30" t="s">
        <v>5</v>
      </c>
      <c r="D30" s="4">
        <f>D26/(D28/D29)</f>
        <v>2.027310924369748E-2</v>
      </c>
      <c r="F30" s="4">
        <f>F26/(F28/F29)</f>
        <v>2.027310924369748E-2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 cost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Reyes</cp:lastModifiedBy>
  <dcterms:created xsi:type="dcterms:W3CDTF">2014-07-24T13:59:36Z</dcterms:created>
  <dcterms:modified xsi:type="dcterms:W3CDTF">2014-10-14T20:22:51Z</dcterms:modified>
</cp:coreProperties>
</file>